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.albekov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Лист1!$A$3:$I$57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C57" i="1" l="1"/>
  <c r="B57" i="1"/>
  <c r="I52" i="1"/>
  <c r="I53" i="1"/>
  <c r="I54" i="1"/>
  <c r="I55" i="1"/>
  <c r="I56" i="1"/>
  <c r="I41" i="1"/>
  <c r="I42" i="1"/>
  <c r="I43" i="1"/>
  <c r="I44" i="1"/>
  <c r="I45" i="1"/>
  <c r="I46" i="1"/>
  <c r="I47" i="1"/>
  <c r="I48" i="1"/>
  <c r="I49" i="1"/>
  <c r="I50" i="1"/>
  <c r="I51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7" i="1"/>
  <c r="I8" i="1"/>
  <c r="I9" i="1"/>
  <c r="I10" i="1"/>
  <c r="I11" i="1"/>
  <c r="I12" i="1"/>
  <c r="I13" i="1"/>
  <c r="I6" i="1"/>
  <c r="I5" i="1"/>
  <c r="I4" i="1"/>
  <c r="H57" i="1" l="1"/>
  <c r="D57" i="1"/>
</calcChain>
</file>

<file path=xl/sharedStrings.xml><?xml version="1.0" encoding="utf-8"?>
<sst xmlns="http://schemas.openxmlformats.org/spreadsheetml/2006/main" count="64" uniqueCount="14">
  <si>
    <t>Свердлова  13</t>
  </si>
  <si>
    <t>по разрешению</t>
  </si>
  <si>
    <t>факт</t>
  </si>
  <si>
    <t>усл ном</t>
  </si>
  <si>
    <t>м2</t>
  </si>
  <si>
    <t>к-во комн</t>
  </si>
  <si>
    <t>подьезд</t>
  </si>
  <si>
    <t>этаж</t>
  </si>
  <si>
    <t>1-комн</t>
  </si>
  <si>
    <t>студия</t>
  </si>
  <si>
    <t>3-комн</t>
  </si>
  <si>
    <t>цена,т.р. За кв.м.</t>
  </si>
  <si>
    <t>Итого</t>
  </si>
  <si>
    <t>цена,т.р.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</si>
</sst>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1" xfId="0" applyFont="1" applyFill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43" workbookViewId="0">
      <selection activeCell="M13" sqref="M13"/>
    </sheetView>
  </sheetViews>
  <sheetFormatPr defaultRowHeight="15" x14ac:dyDescent="0.25"/>
  <cols>
    <col min="2" max="2" width="10.5703125" customWidth="1"/>
    <col min="3" max="3" width="10.42578125" customWidth="1"/>
    <col min="4" max="4" width="3.42578125" customWidth="1"/>
    <col min="8" max="8" width="12.7109375" customWidth="1"/>
  </cols>
  <sheetData>
    <row r="1" spans="1:9" x14ac:dyDescent="0.25">
      <c r="A1" s="1" t="s">
        <v>0</v>
      </c>
      <c r="B1" s="1"/>
      <c r="C1" s="2"/>
      <c r="D1" s="3"/>
      <c r="E1" s="4"/>
      <c r="F1" s="2"/>
      <c r="G1" s="2"/>
    </row>
    <row r="2" spans="1:9" x14ac:dyDescent="0.25">
      <c r="A2" s="5"/>
      <c r="B2" s="3" t="s">
        <v>1</v>
      </c>
      <c r="C2" s="3" t="s">
        <v>2</v>
      </c>
      <c r="D2" s="3"/>
      <c r="E2" s="4"/>
      <c r="F2" s="2"/>
      <c r="G2" s="2"/>
    </row>
    <row r="3" spans="1:9" x14ac:dyDescent="0.25">
      <c r="A3" s="6" t="s">
        <v>3</v>
      </c>
      <c r="B3" s="6"/>
      <c r="C3" s="7" t="s">
        <v>4</v>
      </c>
      <c r="D3" s="7"/>
      <c r="E3" s="8" t="s">
        <v>5</v>
      </c>
      <c r="F3" s="7" t="s">
        <v>6</v>
      </c>
      <c r="G3" s="7" t="s">
        <v>7</v>
      </c>
      <c r="H3" s="8" t="s">
        <v>11</v>
      </c>
      <c r="I3" s="8" t="s">
        <v>13</v>
      </c>
    </row>
    <row r="4" spans="1:9" x14ac:dyDescent="0.25">
      <c r="A4" s="9">
        <v>4</v>
      </c>
      <c r="B4" s="10">
        <v>39.06</v>
      </c>
      <c r="C4" s="10">
        <v>39.06</v>
      </c>
      <c r="D4" s="11">
        <v>1</v>
      </c>
      <c r="E4" s="12" t="s">
        <v>8</v>
      </c>
      <c r="F4" s="10">
        <v>1</v>
      </c>
      <c r="G4" s="10">
        <v>1</v>
      </c>
      <c r="H4" s="13">
        <v>90</v>
      </c>
      <c r="I4" s="13">
        <f t="shared" ref="I4:I34" si="0">H4*B4</f>
        <v>3515.4</v>
      </c>
    </row>
    <row r="5" spans="1:9" x14ac:dyDescent="0.25">
      <c r="A5" s="9">
        <v>5</v>
      </c>
      <c r="B5" s="10">
        <v>35.799999999999997</v>
      </c>
      <c r="C5" s="10">
        <v>35.799999999999997</v>
      </c>
      <c r="D5" s="11">
        <v>1</v>
      </c>
      <c r="E5" s="12" t="s">
        <v>8</v>
      </c>
      <c r="F5" s="10">
        <v>1</v>
      </c>
      <c r="G5" s="10">
        <v>1</v>
      </c>
      <c r="H5" s="13">
        <v>90</v>
      </c>
      <c r="I5" s="13">
        <f t="shared" si="0"/>
        <v>3221.9999999999995</v>
      </c>
    </row>
    <row r="6" spans="1:9" x14ac:dyDescent="0.25">
      <c r="A6" s="9">
        <v>14</v>
      </c>
      <c r="B6" s="10">
        <v>40.26</v>
      </c>
      <c r="C6" s="10">
        <v>40.26</v>
      </c>
      <c r="D6" s="11">
        <v>1</v>
      </c>
      <c r="E6" s="12" t="s">
        <v>8</v>
      </c>
      <c r="F6" s="10">
        <v>1</v>
      </c>
      <c r="G6" s="10">
        <v>2</v>
      </c>
      <c r="H6" s="13">
        <v>90</v>
      </c>
      <c r="I6" s="13">
        <f t="shared" si="0"/>
        <v>3623.3999999999996</v>
      </c>
    </row>
    <row r="7" spans="1:9" x14ac:dyDescent="0.25">
      <c r="A7" s="9">
        <v>28</v>
      </c>
      <c r="B7" s="10">
        <v>40.26</v>
      </c>
      <c r="C7" s="10">
        <v>40.26</v>
      </c>
      <c r="D7" s="11">
        <v>1</v>
      </c>
      <c r="E7" s="12" t="s">
        <v>8</v>
      </c>
      <c r="F7" s="10">
        <v>1</v>
      </c>
      <c r="G7" s="10">
        <v>4</v>
      </c>
      <c r="H7" s="13">
        <v>90</v>
      </c>
      <c r="I7" s="13">
        <f t="shared" si="0"/>
        <v>3623.3999999999996</v>
      </c>
    </row>
    <row r="8" spans="1:9" x14ac:dyDescent="0.25">
      <c r="A8" s="9">
        <v>66</v>
      </c>
      <c r="B8" s="10">
        <v>26.78</v>
      </c>
      <c r="C8" s="10">
        <v>26.78</v>
      </c>
      <c r="D8" s="11">
        <v>1</v>
      </c>
      <c r="E8" s="12" t="s">
        <v>9</v>
      </c>
      <c r="F8" s="10">
        <v>2</v>
      </c>
      <c r="G8" s="10">
        <v>1</v>
      </c>
      <c r="H8" s="13">
        <v>100</v>
      </c>
      <c r="I8" s="13">
        <f t="shared" si="0"/>
        <v>2678</v>
      </c>
    </row>
    <row r="9" spans="1:9" x14ac:dyDescent="0.25">
      <c r="A9" s="9">
        <v>69</v>
      </c>
      <c r="B9" s="10">
        <v>23.12</v>
      </c>
      <c r="C9" s="10">
        <v>24.08</v>
      </c>
      <c r="D9" s="11">
        <v>1</v>
      </c>
      <c r="E9" s="12" t="s">
        <v>9</v>
      </c>
      <c r="F9" s="10">
        <v>2</v>
      </c>
      <c r="G9" s="10">
        <v>1</v>
      </c>
      <c r="H9" s="13">
        <v>100</v>
      </c>
      <c r="I9" s="13">
        <f t="shared" si="0"/>
        <v>2312</v>
      </c>
    </row>
    <row r="10" spans="1:9" x14ac:dyDescent="0.25">
      <c r="A10" s="9">
        <v>71</v>
      </c>
      <c r="B10" s="10">
        <v>35.32</v>
      </c>
      <c r="C10" s="10">
        <v>35.32</v>
      </c>
      <c r="D10" s="11">
        <v>1</v>
      </c>
      <c r="E10" s="12" t="s">
        <v>8</v>
      </c>
      <c r="F10" s="10">
        <v>2</v>
      </c>
      <c r="G10" s="10">
        <v>1</v>
      </c>
      <c r="H10" s="13">
        <v>90</v>
      </c>
      <c r="I10" s="13">
        <f t="shared" si="0"/>
        <v>3178.8</v>
      </c>
    </row>
    <row r="11" spans="1:9" x14ac:dyDescent="0.25">
      <c r="A11" s="9">
        <v>102</v>
      </c>
      <c r="B11" s="10">
        <v>43.06</v>
      </c>
      <c r="C11" s="10">
        <v>43.06</v>
      </c>
      <c r="D11" s="11">
        <v>1</v>
      </c>
      <c r="E11" s="12" t="s">
        <v>8</v>
      </c>
      <c r="F11" s="10">
        <v>2</v>
      </c>
      <c r="G11" s="10">
        <v>4</v>
      </c>
      <c r="H11" s="13">
        <v>90</v>
      </c>
      <c r="I11" s="13">
        <f t="shared" si="0"/>
        <v>3875.4</v>
      </c>
    </row>
    <row r="12" spans="1:9" x14ac:dyDescent="0.25">
      <c r="A12" s="9">
        <v>140</v>
      </c>
      <c r="B12" s="10">
        <v>35.74</v>
      </c>
      <c r="C12" s="10">
        <v>35.74</v>
      </c>
      <c r="D12" s="11">
        <v>1</v>
      </c>
      <c r="E12" s="12" t="s">
        <v>8</v>
      </c>
      <c r="F12" s="10">
        <v>2</v>
      </c>
      <c r="G12" s="10">
        <v>8</v>
      </c>
      <c r="H12" s="13">
        <v>100</v>
      </c>
      <c r="I12" s="13">
        <f t="shared" si="0"/>
        <v>3574</v>
      </c>
    </row>
    <row r="13" spans="1:9" x14ac:dyDescent="0.25">
      <c r="A13" s="9">
        <v>154</v>
      </c>
      <c r="B13" s="10">
        <v>103.92</v>
      </c>
      <c r="C13" s="10">
        <v>103.92</v>
      </c>
      <c r="D13" s="11">
        <v>1</v>
      </c>
      <c r="E13" s="12" t="s">
        <v>10</v>
      </c>
      <c r="F13" s="10">
        <v>3</v>
      </c>
      <c r="G13" s="10">
        <v>2</v>
      </c>
      <c r="H13" s="13">
        <v>75</v>
      </c>
      <c r="I13" s="13">
        <f t="shared" si="0"/>
        <v>7794</v>
      </c>
    </row>
    <row r="14" spans="1:9" x14ac:dyDescent="0.25">
      <c r="A14" s="9">
        <v>156</v>
      </c>
      <c r="B14" s="10">
        <v>58.68</v>
      </c>
      <c r="C14" s="10">
        <v>58.68</v>
      </c>
      <c r="D14" s="11">
        <v>1</v>
      </c>
      <c r="E14" s="12" t="s">
        <v>8</v>
      </c>
      <c r="F14" s="10">
        <v>3</v>
      </c>
      <c r="G14" s="10">
        <v>2</v>
      </c>
      <c r="H14" s="13">
        <v>80</v>
      </c>
      <c r="I14" s="13">
        <f t="shared" si="0"/>
        <v>4694.3999999999996</v>
      </c>
    </row>
    <row r="15" spans="1:9" x14ac:dyDescent="0.25">
      <c r="A15" s="9">
        <v>157</v>
      </c>
      <c r="B15" s="10">
        <v>61.4</v>
      </c>
      <c r="C15" s="10">
        <v>61.4</v>
      </c>
      <c r="D15" s="11">
        <v>1</v>
      </c>
      <c r="E15" s="12" t="s">
        <v>8</v>
      </c>
      <c r="F15" s="10">
        <v>3</v>
      </c>
      <c r="G15" s="10">
        <v>2</v>
      </c>
      <c r="H15" s="13">
        <v>80</v>
      </c>
      <c r="I15" s="13">
        <f t="shared" si="0"/>
        <v>4912</v>
      </c>
    </row>
    <row r="16" spans="1:9" x14ac:dyDescent="0.25">
      <c r="A16" s="9">
        <v>159</v>
      </c>
      <c r="B16" s="10">
        <v>53.44</v>
      </c>
      <c r="C16" s="10">
        <v>53.44</v>
      </c>
      <c r="D16" s="11">
        <v>1</v>
      </c>
      <c r="E16" s="12" t="s">
        <v>8</v>
      </c>
      <c r="F16" s="10">
        <v>3</v>
      </c>
      <c r="G16" s="10">
        <v>2</v>
      </c>
      <c r="H16" s="13">
        <v>85</v>
      </c>
      <c r="I16" s="13">
        <f t="shared" si="0"/>
        <v>4542.3999999999996</v>
      </c>
    </row>
    <row r="17" spans="1:9" x14ac:dyDescent="0.25">
      <c r="A17" s="9">
        <v>166</v>
      </c>
      <c r="B17" s="10">
        <v>58.68</v>
      </c>
      <c r="C17" s="10">
        <v>58.68</v>
      </c>
      <c r="D17" s="11">
        <v>1</v>
      </c>
      <c r="E17" s="12" t="s">
        <v>8</v>
      </c>
      <c r="F17" s="10">
        <v>3</v>
      </c>
      <c r="G17" s="10">
        <v>3</v>
      </c>
      <c r="H17" s="13">
        <v>80</v>
      </c>
      <c r="I17" s="13">
        <f t="shared" si="0"/>
        <v>4694.3999999999996</v>
      </c>
    </row>
    <row r="18" spans="1:9" x14ac:dyDescent="0.25">
      <c r="A18" s="9">
        <v>169</v>
      </c>
      <c r="B18" s="10">
        <v>53.44</v>
      </c>
      <c r="C18" s="10">
        <v>53.44</v>
      </c>
      <c r="D18" s="11">
        <v>1</v>
      </c>
      <c r="E18" s="12" t="s">
        <v>8</v>
      </c>
      <c r="F18" s="10">
        <v>3</v>
      </c>
      <c r="G18" s="10">
        <v>3</v>
      </c>
      <c r="H18" s="13">
        <v>85</v>
      </c>
      <c r="I18" s="13">
        <f t="shared" si="0"/>
        <v>4542.3999999999996</v>
      </c>
    </row>
    <row r="19" spans="1:9" x14ac:dyDescent="0.25">
      <c r="A19" s="9">
        <v>176</v>
      </c>
      <c r="B19" s="10">
        <v>58.68</v>
      </c>
      <c r="C19" s="10">
        <v>58.68</v>
      </c>
      <c r="D19" s="11">
        <v>1</v>
      </c>
      <c r="E19" s="12" t="s">
        <v>8</v>
      </c>
      <c r="F19" s="10">
        <v>3</v>
      </c>
      <c r="G19" s="10">
        <v>4</v>
      </c>
      <c r="H19" s="13">
        <v>80</v>
      </c>
      <c r="I19" s="13">
        <f t="shared" si="0"/>
        <v>4694.3999999999996</v>
      </c>
    </row>
    <row r="20" spans="1:9" x14ac:dyDescent="0.25">
      <c r="A20" s="9">
        <v>179</v>
      </c>
      <c r="B20" s="10">
        <v>53.44</v>
      </c>
      <c r="C20" s="10">
        <v>53.44</v>
      </c>
      <c r="D20" s="11">
        <v>1</v>
      </c>
      <c r="E20" s="12" t="s">
        <v>8</v>
      </c>
      <c r="F20" s="10">
        <v>3</v>
      </c>
      <c r="G20" s="10">
        <v>4</v>
      </c>
      <c r="H20" s="13">
        <v>85</v>
      </c>
      <c r="I20" s="13">
        <f t="shared" si="0"/>
        <v>4542.3999999999996</v>
      </c>
    </row>
    <row r="21" spans="1:9" x14ac:dyDescent="0.25">
      <c r="A21" s="9">
        <v>187</v>
      </c>
      <c r="B21" s="10">
        <v>61.4</v>
      </c>
      <c r="C21" s="10">
        <v>61.4</v>
      </c>
      <c r="D21" s="11">
        <v>1</v>
      </c>
      <c r="E21" s="12" t="s">
        <v>8</v>
      </c>
      <c r="F21" s="10">
        <v>3</v>
      </c>
      <c r="G21" s="10">
        <v>5</v>
      </c>
      <c r="H21" s="13">
        <v>80</v>
      </c>
      <c r="I21" s="13">
        <f t="shared" si="0"/>
        <v>4912</v>
      </c>
    </row>
    <row r="22" spans="1:9" x14ac:dyDescent="0.25">
      <c r="A22" s="14">
        <v>197</v>
      </c>
      <c r="B22" s="15">
        <v>58.68</v>
      </c>
      <c r="C22" s="15">
        <v>58.68</v>
      </c>
      <c r="D22" s="16">
        <v>1</v>
      </c>
      <c r="E22" s="17" t="s">
        <v>8</v>
      </c>
      <c r="F22" s="15">
        <v>3</v>
      </c>
      <c r="G22" s="15">
        <v>6</v>
      </c>
      <c r="H22" s="13">
        <v>80</v>
      </c>
      <c r="I22" s="13">
        <f t="shared" si="0"/>
        <v>4694.3999999999996</v>
      </c>
    </row>
    <row r="23" spans="1:9" x14ac:dyDescent="0.25">
      <c r="A23" s="9">
        <v>200</v>
      </c>
      <c r="B23" s="10">
        <v>53.44</v>
      </c>
      <c r="C23" s="10">
        <v>53.44</v>
      </c>
      <c r="D23" s="11">
        <v>1</v>
      </c>
      <c r="E23" s="12" t="s">
        <v>8</v>
      </c>
      <c r="F23" s="10">
        <v>3</v>
      </c>
      <c r="G23" s="10">
        <v>6</v>
      </c>
      <c r="H23" s="13">
        <v>85</v>
      </c>
      <c r="I23" s="13">
        <f t="shared" si="0"/>
        <v>4542.3999999999996</v>
      </c>
    </row>
    <row r="24" spans="1:9" x14ac:dyDescent="0.25">
      <c r="A24" s="9">
        <v>208</v>
      </c>
      <c r="B24" s="10">
        <v>58.68</v>
      </c>
      <c r="C24" s="10">
        <v>58.68</v>
      </c>
      <c r="D24" s="11">
        <v>1</v>
      </c>
      <c r="E24" s="12" t="s">
        <v>8</v>
      </c>
      <c r="F24" s="10">
        <v>3</v>
      </c>
      <c r="G24" s="10">
        <v>7</v>
      </c>
      <c r="H24" s="13">
        <v>80</v>
      </c>
      <c r="I24" s="13">
        <f t="shared" si="0"/>
        <v>4694.3999999999996</v>
      </c>
    </row>
    <row r="25" spans="1:9" x14ac:dyDescent="0.25">
      <c r="A25" s="9">
        <v>210</v>
      </c>
      <c r="B25" s="10">
        <v>38.85</v>
      </c>
      <c r="C25" s="10">
        <v>38.85</v>
      </c>
      <c r="D25" s="11">
        <v>1</v>
      </c>
      <c r="E25" s="12" t="s">
        <v>8</v>
      </c>
      <c r="F25" s="10">
        <v>3</v>
      </c>
      <c r="G25" s="10">
        <v>7</v>
      </c>
      <c r="H25" s="13">
        <v>100</v>
      </c>
      <c r="I25" s="13">
        <f t="shared" si="0"/>
        <v>3885</v>
      </c>
    </row>
    <row r="26" spans="1:9" x14ac:dyDescent="0.25">
      <c r="A26" s="9">
        <v>211</v>
      </c>
      <c r="B26" s="10">
        <v>53.44</v>
      </c>
      <c r="C26" s="10">
        <v>53.44</v>
      </c>
      <c r="D26" s="11">
        <v>1</v>
      </c>
      <c r="E26" s="12" t="s">
        <v>8</v>
      </c>
      <c r="F26" s="10">
        <v>3</v>
      </c>
      <c r="G26" s="10">
        <v>7</v>
      </c>
      <c r="H26" s="13">
        <v>85</v>
      </c>
      <c r="I26" s="13">
        <f t="shared" si="0"/>
        <v>4542.3999999999996</v>
      </c>
    </row>
    <row r="27" spans="1:9" x14ac:dyDescent="0.25">
      <c r="A27" s="9">
        <v>222</v>
      </c>
      <c r="B27" s="10">
        <v>53.44</v>
      </c>
      <c r="C27" s="10">
        <v>53.44</v>
      </c>
      <c r="D27" s="11">
        <v>1</v>
      </c>
      <c r="E27" s="12" t="s">
        <v>8</v>
      </c>
      <c r="F27" s="10">
        <v>3</v>
      </c>
      <c r="G27" s="10">
        <v>8</v>
      </c>
      <c r="H27" s="13">
        <v>85</v>
      </c>
      <c r="I27" s="13">
        <f t="shared" si="0"/>
        <v>4542.3999999999996</v>
      </c>
    </row>
    <row r="28" spans="1:9" x14ac:dyDescent="0.25">
      <c r="A28" s="9">
        <v>233</v>
      </c>
      <c r="B28" s="10">
        <v>53.44</v>
      </c>
      <c r="C28" s="10">
        <v>53.44</v>
      </c>
      <c r="D28" s="11">
        <v>1</v>
      </c>
      <c r="E28" s="12" t="s">
        <v>8</v>
      </c>
      <c r="F28" s="10">
        <v>3</v>
      </c>
      <c r="G28" s="10">
        <v>9</v>
      </c>
      <c r="H28" s="13">
        <v>85</v>
      </c>
      <c r="I28" s="13">
        <f t="shared" si="0"/>
        <v>4542.3999999999996</v>
      </c>
    </row>
    <row r="29" spans="1:9" x14ac:dyDescent="0.25">
      <c r="A29" s="9">
        <v>315</v>
      </c>
      <c r="B29" s="10">
        <v>35.840000000000003</v>
      </c>
      <c r="C29" s="10">
        <v>35.85</v>
      </c>
      <c r="D29" s="11">
        <v>1</v>
      </c>
      <c r="E29" s="12" t="s">
        <v>8</v>
      </c>
      <c r="F29" s="10">
        <v>6</v>
      </c>
      <c r="G29" s="10">
        <v>1</v>
      </c>
      <c r="H29" s="13">
        <v>100</v>
      </c>
      <c r="I29" s="13">
        <f t="shared" si="0"/>
        <v>3584.0000000000005</v>
      </c>
    </row>
    <row r="30" spans="1:9" x14ac:dyDescent="0.25">
      <c r="A30" s="9">
        <v>316</v>
      </c>
      <c r="B30" s="10">
        <v>52.24</v>
      </c>
      <c r="C30" s="10">
        <v>52.24</v>
      </c>
      <c r="D30" s="11">
        <v>1</v>
      </c>
      <c r="E30" s="12" t="s">
        <v>8</v>
      </c>
      <c r="F30" s="10">
        <v>6</v>
      </c>
      <c r="G30" s="10">
        <v>1</v>
      </c>
      <c r="H30" s="13">
        <v>85</v>
      </c>
      <c r="I30" s="13">
        <f t="shared" si="0"/>
        <v>4440.4000000000005</v>
      </c>
    </row>
    <row r="31" spans="1:9" x14ac:dyDescent="0.25">
      <c r="A31" s="9">
        <v>317</v>
      </c>
      <c r="B31" s="10">
        <v>37.619999999999997</v>
      </c>
      <c r="C31" s="10">
        <v>37.619999999999997</v>
      </c>
      <c r="D31" s="11">
        <v>1</v>
      </c>
      <c r="E31" s="12" t="s">
        <v>8</v>
      </c>
      <c r="F31" s="10">
        <v>6</v>
      </c>
      <c r="G31" s="10">
        <v>1</v>
      </c>
      <c r="H31" s="13">
        <v>90</v>
      </c>
      <c r="I31" s="13">
        <f t="shared" si="0"/>
        <v>3385.7999999999997</v>
      </c>
    </row>
    <row r="32" spans="1:9" x14ac:dyDescent="0.25">
      <c r="A32" s="9">
        <v>323</v>
      </c>
      <c r="B32" s="10">
        <v>53.36</v>
      </c>
      <c r="C32" s="10">
        <v>53.36</v>
      </c>
      <c r="D32" s="11">
        <v>1</v>
      </c>
      <c r="E32" s="12" t="s">
        <v>8</v>
      </c>
      <c r="F32" s="10">
        <v>6</v>
      </c>
      <c r="G32" s="10">
        <v>2</v>
      </c>
      <c r="H32" s="13">
        <v>85</v>
      </c>
      <c r="I32" s="13">
        <f t="shared" si="0"/>
        <v>4535.6000000000004</v>
      </c>
    </row>
    <row r="33" spans="1:9" x14ac:dyDescent="0.25">
      <c r="A33" s="9">
        <v>325</v>
      </c>
      <c r="B33" s="10">
        <v>61.39</v>
      </c>
      <c r="C33" s="10">
        <v>61.39</v>
      </c>
      <c r="D33" s="11">
        <v>1</v>
      </c>
      <c r="E33" s="12" t="s">
        <v>8</v>
      </c>
      <c r="F33" s="10">
        <v>6</v>
      </c>
      <c r="G33" s="10">
        <v>2</v>
      </c>
      <c r="H33" s="13">
        <v>80</v>
      </c>
      <c r="I33" s="13">
        <f t="shared" si="0"/>
        <v>4911.2</v>
      </c>
    </row>
    <row r="34" spans="1:9" x14ac:dyDescent="0.25">
      <c r="A34" s="9">
        <v>326</v>
      </c>
      <c r="B34" s="10">
        <v>58.74</v>
      </c>
      <c r="C34" s="10">
        <v>58.74</v>
      </c>
      <c r="D34" s="11">
        <v>1</v>
      </c>
      <c r="E34" s="12" t="s">
        <v>8</v>
      </c>
      <c r="F34" s="10">
        <v>6</v>
      </c>
      <c r="G34" s="10">
        <v>2</v>
      </c>
      <c r="H34" s="13">
        <v>80</v>
      </c>
      <c r="I34" s="13">
        <f t="shared" si="0"/>
        <v>4699.2</v>
      </c>
    </row>
    <row r="35" spans="1:9" x14ac:dyDescent="0.25">
      <c r="A35" s="9">
        <v>328</v>
      </c>
      <c r="B35" s="10">
        <v>46.75</v>
      </c>
      <c r="C35" s="10">
        <v>46.75</v>
      </c>
      <c r="D35" s="11">
        <v>1</v>
      </c>
      <c r="E35" s="12" t="s">
        <v>8</v>
      </c>
      <c r="F35" s="10">
        <v>6</v>
      </c>
      <c r="G35" s="10">
        <v>2</v>
      </c>
      <c r="H35" s="13">
        <v>85</v>
      </c>
      <c r="I35" s="13">
        <f t="shared" ref="I35:I56" si="1">H35*B35</f>
        <v>3973.75</v>
      </c>
    </row>
    <row r="36" spans="1:9" x14ac:dyDescent="0.25">
      <c r="A36" s="9">
        <v>338</v>
      </c>
      <c r="B36" s="10">
        <v>58.74</v>
      </c>
      <c r="C36" s="10">
        <v>58.74</v>
      </c>
      <c r="D36" s="11">
        <v>1</v>
      </c>
      <c r="E36" s="12" t="s">
        <v>8</v>
      </c>
      <c r="F36" s="10">
        <v>6</v>
      </c>
      <c r="G36" s="10">
        <v>3</v>
      </c>
      <c r="H36" s="13">
        <v>80</v>
      </c>
      <c r="I36" s="13">
        <f t="shared" si="1"/>
        <v>4699.2</v>
      </c>
    </row>
    <row r="37" spans="1:9" x14ac:dyDescent="0.25">
      <c r="A37" s="9">
        <v>340</v>
      </c>
      <c r="B37" s="10">
        <v>46.75</v>
      </c>
      <c r="C37" s="10">
        <v>46.75</v>
      </c>
      <c r="D37" s="11">
        <v>1</v>
      </c>
      <c r="E37" s="12" t="s">
        <v>8</v>
      </c>
      <c r="F37" s="10">
        <v>6</v>
      </c>
      <c r="G37" s="10">
        <v>3</v>
      </c>
      <c r="H37" s="13">
        <v>85</v>
      </c>
      <c r="I37" s="13">
        <f t="shared" si="1"/>
        <v>3973.75</v>
      </c>
    </row>
    <row r="38" spans="1:9" x14ac:dyDescent="0.25">
      <c r="A38" s="9">
        <v>347</v>
      </c>
      <c r="B38" s="10">
        <v>53.36</v>
      </c>
      <c r="C38" s="10">
        <v>53.36</v>
      </c>
      <c r="D38" s="11">
        <v>1</v>
      </c>
      <c r="E38" s="12" t="s">
        <v>8</v>
      </c>
      <c r="F38" s="10">
        <v>6</v>
      </c>
      <c r="G38" s="10">
        <v>4</v>
      </c>
      <c r="H38" s="13">
        <v>85</v>
      </c>
      <c r="I38" s="13">
        <f t="shared" si="1"/>
        <v>4535.6000000000004</v>
      </c>
    </row>
    <row r="39" spans="1:9" x14ac:dyDescent="0.25">
      <c r="A39" s="9">
        <v>350</v>
      </c>
      <c r="B39" s="10">
        <v>58.74</v>
      </c>
      <c r="C39" s="10">
        <v>58.74</v>
      </c>
      <c r="D39" s="11">
        <v>1</v>
      </c>
      <c r="E39" s="12" t="s">
        <v>8</v>
      </c>
      <c r="F39" s="10">
        <v>6</v>
      </c>
      <c r="G39" s="10">
        <v>4</v>
      </c>
      <c r="H39" s="13">
        <v>80</v>
      </c>
      <c r="I39" s="13">
        <f t="shared" si="1"/>
        <v>4699.2</v>
      </c>
    </row>
    <row r="40" spans="1:9" x14ac:dyDescent="0.25">
      <c r="A40" s="9">
        <v>359</v>
      </c>
      <c r="B40" s="10">
        <v>53.36</v>
      </c>
      <c r="C40" s="10">
        <v>53.36</v>
      </c>
      <c r="D40" s="11">
        <v>1</v>
      </c>
      <c r="E40" s="12" t="s">
        <v>8</v>
      </c>
      <c r="F40" s="10">
        <v>6</v>
      </c>
      <c r="G40" s="10">
        <v>5</v>
      </c>
      <c r="H40" s="13">
        <v>85</v>
      </c>
      <c r="I40" s="13">
        <f t="shared" si="1"/>
        <v>4535.6000000000004</v>
      </c>
    </row>
    <row r="41" spans="1:9" x14ac:dyDescent="0.25">
      <c r="A41" s="9">
        <v>361</v>
      </c>
      <c r="B41" s="10">
        <v>61.39</v>
      </c>
      <c r="C41" s="10">
        <v>61.39</v>
      </c>
      <c r="D41" s="11">
        <v>1</v>
      </c>
      <c r="E41" s="12" t="s">
        <v>8</v>
      </c>
      <c r="F41" s="10">
        <v>6</v>
      </c>
      <c r="G41" s="10">
        <v>5</v>
      </c>
      <c r="H41" s="13">
        <v>80</v>
      </c>
      <c r="I41" s="13">
        <f t="shared" si="1"/>
        <v>4911.2</v>
      </c>
    </row>
    <row r="42" spans="1:9" x14ac:dyDescent="0.25">
      <c r="A42" s="9">
        <v>362</v>
      </c>
      <c r="B42" s="10">
        <v>58.74</v>
      </c>
      <c r="C42" s="10">
        <v>58.74</v>
      </c>
      <c r="D42" s="11">
        <v>1</v>
      </c>
      <c r="E42" s="12" t="s">
        <v>8</v>
      </c>
      <c r="F42" s="10">
        <v>6</v>
      </c>
      <c r="G42" s="10">
        <v>5</v>
      </c>
      <c r="H42" s="13">
        <v>80</v>
      </c>
      <c r="I42" s="13">
        <f t="shared" si="1"/>
        <v>4699.2</v>
      </c>
    </row>
    <row r="43" spans="1:9" x14ac:dyDescent="0.25">
      <c r="A43" s="9">
        <v>371</v>
      </c>
      <c r="B43" s="10">
        <v>53.36</v>
      </c>
      <c r="C43" s="10">
        <v>53.36</v>
      </c>
      <c r="D43" s="11">
        <v>1</v>
      </c>
      <c r="E43" s="12" t="s">
        <v>8</v>
      </c>
      <c r="F43" s="10">
        <v>6</v>
      </c>
      <c r="G43" s="10">
        <v>6</v>
      </c>
      <c r="H43" s="13">
        <v>85</v>
      </c>
      <c r="I43" s="13">
        <f t="shared" si="1"/>
        <v>4535.6000000000004</v>
      </c>
    </row>
    <row r="44" spans="1:9" x14ac:dyDescent="0.25">
      <c r="A44" s="9">
        <v>373</v>
      </c>
      <c r="B44" s="10">
        <v>61.39</v>
      </c>
      <c r="C44" s="10">
        <v>61.39</v>
      </c>
      <c r="D44" s="11">
        <v>1</v>
      </c>
      <c r="E44" s="12" t="s">
        <v>8</v>
      </c>
      <c r="F44" s="10">
        <v>6</v>
      </c>
      <c r="G44" s="10">
        <v>6</v>
      </c>
      <c r="H44" s="13">
        <v>80</v>
      </c>
      <c r="I44" s="13">
        <f t="shared" si="1"/>
        <v>4911.2</v>
      </c>
    </row>
    <row r="45" spans="1:9" x14ac:dyDescent="0.25">
      <c r="A45" s="9">
        <v>374</v>
      </c>
      <c r="B45" s="10">
        <v>58.74</v>
      </c>
      <c r="C45" s="10">
        <v>58.74</v>
      </c>
      <c r="D45" s="11">
        <v>1</v>
      </c>
      <c r="E45" s="12" t="s">
        <v>8</v>
      </c>
      <c r="F45" s="10">
        <v>6</v>
      </c>
      <c r="G45" s="10">
        <v>6</v>
      </c>
      <c r="H45" s="13">
        <v>80</v>
      </c>
      <c r="I45" s="13">
        <f t="shared" si="1"/>
        <v>4699.2</v>
      </c>
    </row>
    <row r="46" spans="1:9" x14ac:dyDescent="0.25">
      <c r="A46" s="9">
        <v>388</v>
      </c>
      <c r="B46" s="10">
        <v>46.75</v>
      </c>
      <c r="C46" s="10">
        <v>46.75</v>
      </c>
      <c r="D46" s="11">
        <v>1</v>
      </c>
      <c r="E46" s="12" t="s">
        <v>8</v>
      </c>
      <c r="F46" s="10">
        <v>6</v>
      </c>
      <c r="G46" s="10">
        <v>7</v>
      </c>
      <c r="H46" s="13">
        <v>85</v>
      </c>
      <c r="I46" s="13">
        <f t="shared" si="1"/>
        <v>3973.75</v>
      </c>
    </row>
    <row r="47" spans="1:9" x14ac:dyDescent="0.25">
      <c r="A47" s="14">
        <v>396</v>
      </c>
      <c r="B47" s="15">
        <v>38.880000000000003</v>
      </c>
      <c r="C47" s="15">
        <v>38.880000000000003</v>
      </c>
      <c r="D47" s="16">
        <v>1</v>
      </c>
      <c r="E47" s="17" t="s">
        <v>8</v>
      </c>
      <c r="F47" s="15">
        <v>6</v>
      </c>
      <c r="G47" s="15">
        <v>8</v>
      </c>
      <c r="H47" s="13">
        <v>100</v>
      </c>
      <c r="I47" s="13">
        <f t="shared" si="1"/>
        <v>3888.0000000000005</v>
      </c>
    </row>
    <row r="48" spans="1:9" x14ac:dyDescent="0.25">
      <c r="A48" s="9">
        <v>409</v>
      </c>
      <c r="B48" s="10">
        <v>61.39</v>
      </c>
      <c r="C48" s="10">
        <v>61.39</v>
      </c>
      <c r="D48" s="11">
        <v>1</v>
      </c>
      <c r="E48" s="12" t="s">
        <v>8</v>
      </c>
      <c r="F48" s="10">
        <v>6</v>
      </c>
      <c r="G48" s="10">
        <v>9</v>
      </c>
      <c r="H48" s="13">
        <v>80</v>
      </c>
      <c r="I48" s="13">
        <f t="shared" si="1"/>
        <v>4911.2</v>
      </c>
    </row>
    <row r="49" spans="1:9" x14ac:dyDescent="0.25">
      <c r="A49" s="9">
        <v>412</v>
      </c>
      <c r="B49" s="10">
        <v>46.75</v>
      </c>
      <c r="C49" s="10">
        <v>46.75</v>
      </c>
      <c r="D49" s="11">
        <v>1</v>
      </c>
      <c r="E49" s="12" t="s">
        <v>8</v>
      </c>
      <c r="F49" s="10">
        <v>6</v>
      </c>
      <c r="G49" s="10">
        <v>9</v>
      </c>
      <c r="H49" s="13">
        <v>85</v>
      </c>
      <c r="I49" s="13">
        <f t="shared" si="1"/>
        <v>3973.75</v>
      </c>
    </row>
    <row r="50" spans="1:9" x14ac:dyDescent="0.25">
      <c r="A50" s="9">
        <v>414</v>
      </c>
      <c r="B50" s="10">
        <v>43.34</v>
      </c>
      <c r="C50" s="10">
        <v>43.34</v>
      </c>
      <c r="D50" s="11">
        <v>1</v>
      </c>
      <c r="E50" s="12" t="s">
        <v>8</v>
      </c>
      <c r="F50" s="10">
        <v>7</v>
      </c>
      <c r="G50" s="10">
        <v>1</v>
      </c>
      <c r="H50" s="13">
        <v>90</v>
      </c>
      <c r="I50" s="13">
        <f t="shared" si="1"/>
        <v>3900.6000000000004</v>
      </c>
    </row>
    <row r="51" spans="1:9" x14ac:dyDescent="0.25">
      <c r="A51" s="9">
        <v>415</v>
      </c>
      <c r="B51" s="10">
        <v>39.04</v>
      </c>
      <c r="C51" s="10">
        <v>39.04</v>
      </c>
      <c r="D51" s="11">
        <v>1</v>
      </c>
      <c r="E51" s="12" t="s">
        <v>8</v>
      </c>
      <c r="F51" s="10">
        <v>7</v>
      </c>
      <c r="G51" s="10">
        <v>1</v>
      </c>
      <c r="H51" s="13">
        <v>90</v>
      </c>
      <c r="I51" s="13">
        <f t="shared" si="1"/>
        <v>3513.6</v>
      </c>
    </row>
    <row r="52" spans="1:9" x14ac:dyDescent="0.25">
      <c r="A52" s="9">
        <v>417</v>
      </c>
      <c r="B52" s="10">
        <v>35.22</v>
      </c>
      <c r="C52" s="10">
        <v>35.22</v>
      </c>
      <c r="D52" s="11">
        <v>1</v>
      </c>
      <c r="E52" s="12" t="s">
        <v>8</v>
      </c>
      <c r="F52" s="10">
        <v>7</v>
      </c>
      <c r="G52" s="10">
        <v>1</v>
      </c>
      <c r="H52" s="13">
        <v>90</v>
      </c>
      <c r="I52" s="13">
        <f t="shared" si="1"/>
        <v>3169.7999999999997</v>
      </c>
    </row>
    <row r="53" spans="1:9" x14ac:dyDescent="0.25">
      <c r="A53" s="9">
        <v>421</v>
      </c>
      <c r="B53" s="10">
        <v>42.7</v>
      </c>
      <c r="C53" s="10">
        <v>42.7</v>
      </c>
      <c r="D53" s="11">
        <v>1</v>
      </c>
      <c r="E53" s="12" t="s">
        <v>8</v>
      </c>
      <c r="F53" s="10">
        <v>7</v>
      </c>
      <c r="G53" s="10">
        <v>1</v>
      </c>
      <c r="H53" s="13">
        <v>90</v>
      </c>
      <c r="I53" s="13">
        <f t="shared" si="1"/>
        <v>3843.0000000000005</v>
      </c>
    </row>
    <row r="54" spans="1:9" x14ac:dyDescent="0.25">
      <c r="A54" s="9">
        <v>423</v>
      </c>
      <c r="B54" s="10">
        <v>44.45</v>
      </c>
      <c r="C54" s="10">
        <v>44.45</v>
      </c>
      <c r="D54" s="11">
        <v>1</v>
      </c>
      <c r="E54" s="12" t="s">
        <v>8</v>
      </c>
      <c r="F54" s="10">
        <v>7</v>
      </c>
      <c r="G54" s="10">
        <v>2</v>
      </c>
      <c r="H54" s="13">
        <v>90</v>
      </c>
      <c r="I54" s="13">
        <f t="shared" si="1"/>
        <v>4000.5000000000005</v>
      </c>
    </row>
    <row r="55" spans="1:9" x14ac:dyDescent="0.25">
      <c r="A55" s="9">
        <v>426</v>
      </c>
      <c r="B55" s="10">
        <v>36.340000000000003</v>
      </c>
      <c r="C55" s="10">
        <v>36.340000000000003</v>
      </c>
      <c r="D55" s="11">
        <v>1</v>
      </c>
      <c r="E55" s="12" t="s">
        <v>8</v>
      </c>
      <c r="F55" s="10">
        <v>7</v>
      </c>
      <c r="G55" s="10">
        <v>2</v>
      </c>
      <c r="H55" s="13">
        <v>95</v>
      </c>
      <c r="I55" s="13">
        <f t="shared" si="1"/>
        <v>3452.3</v>
      </c>
    </row>
    <row r="56" spans="1:9" x14ac:dyDescent="0.25">
      <c r="A56" s="14">
        <v>432</v>
      </c>
      <c r="B56" s="15">
        <v>44.45</v>
      </c>
      <c r="C56" s="15">
        <v>44.55</v>
      </c>
      <c r="D56" s="16">
        <v>1</v>
      </c>
      <c r="E56" s="17" t="s">
        <v>8</v>
      </c>
      <c r="F56" s="15">
        <v>7</v>
      </c>
      <c r="G56" s="15">
        <v>3</v>
      </c>
      <c r="H56" s="13">
        <v>85</v>
      </c>
      <c r="I56" s="13">
        <f t="shared" si="1"/>
        <v>3778.2500000000005</v>
      </c>
    </row>
    <row r="57" spans="1:9" x14ac:dyDescent="0.25">
      <c r="A57" s="19" t="s">
        <v>12</v>
      </c>
      <c r="B57" s="19">
        <f>SUM(B4:B56)</f>
        <v>2642.2699999999986</v>
      </c>
      <c r="C57" s="19">
        <f>SUM(C4:C56)</f>
        <v>2643.3399999999992</v>
      </c>
      <c r="D57" s="19">
        <f>SUM(D4:D56)</f>
        <v>53</v>
      </c>
      <c r="E57" s="19"/>
      <c r="F57" s="19"/>
      <c r="G57" s="19"/>
      <c r="H57" s="19">
        <f>I57/C57</f>
        <v>84.93370130214052</v>
      </c>
      <c r="I57" s="18">
        <f>I4+I5+I6+I7+I8+I9+I10+I11+I12+I13+I14+I15+I16+I17+I18+I19+I20+I21+I22+I23+I24+I25+I26+I27+I28+I29+I30+I31+I32+I33+I34+I35+I36+I37+I38+I39+I40+I41+I42+I43+I44+I45+I46+I47+I48+I49+I50+I51+I52+I53+I54+I55+I56</f>
        <v>224508.65000000005</v>
      </c>
    </row>
  </sheetData>
  <autoFilter ref="A3:I57"/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Башанова Людмила Викторовна</dc:creator>
  <cp:lastModifiedBy>Альбеков Феликс</cp:lastModifiedBy>
  <cp:lastPrinted>2021-03-03T13:20:41Z</cp:lastPrinted>
  <dcterms:created xsi:type="dcterms:W3CDTF">2021-03-02T14:56:43Z</dcterms:created>
  <dcterms:modified xsi:type="dcterms:W3CDTF">2021-03-03T13:21:17Z</dcterms:modified>
</cp:coreProperties>
</file>